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WIM\2021\20210620ABC\"/>
    </mc:Choice>
  </mc:AlternateContent>
  <xr:revisionPtr revIDLastSave="0" documentId="8_{F6E1B7C7-7058-445D-9F7D-DB0F9647068B}" xr6:coauthVersionLast="46" xr6:coauthVersionMax="46" xr10:uidLastSave="{00000000-0000-0000-0000-000000000000}"/>
  <bookViews>
    <workbookView xWindow="-120" yWindow="-120" windowWidth="29040" windowHeight="15840" tabRatio="771" xr2:uid="{00000000-000D-0000-FFFF-FFFF00000000}"/>
  </bookViews>
  <sheets>
    <sheet name="総括表" sheetId="13" r:id="rId1"/>
  </sheets>
  <definedNames>
    <definedName name="_xlnm.Print_Area" localSheetId="0">総括表!$A$1:$Q$44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3" l="1"/>
  <c r="G27" i="13"/>
  <c r="G34" i="13"/>
  <c r="G26" i="13"/>
  <c r="G24" i="13"/>
  <c r="G23" i="13"/>
  <c r="G22" i="13"/>
  <c r="G25" i="13" s="1"/>
  <c r="G31" i="13" s="1"/>
  <c r="G20" i="13"/>
  <c r="G19" i="13"/>
  <c r="G33" i="13"/>
  <c r="G32" i="13"/>
  <c r="G18" i="13"/>
  <c r="G21" i="13" l="1"/>
  <c r="G30" i="13" s="1"/>
  <c r="G35" i="13" s="1"/>
</calcChain>
</file>

<file path=xl/sharedStrings.xml><?xml version="1.0" encoding="utf-8"?>
<sst xmlns="http://schemas.openxmlformats.org/spreadsheetml/2006/main" count="81" uniqueCount="47">
  <si>
    <t>登録団体名</t>
    <rPh sb="0" eb="2">
      <t>トウロク</t>
    </rPh>
    <rPh sb="2" eb="4">
      <t>ダンタイ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</si>
  <si>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</si>
  <si>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引率者携帯番号</t>
    <rPh sb="0" eb="3">
      <t>インソツシャ</t>
    </rPh>
    <rPh sb="3" eb="5">
      <t>ケイタイ</t>
    </rPh>
    <rPh sb="5" eb="7">
      <t>バンゴウ</t>
    </rPh>
    <phoneticPr fontId="1"/>
  </si>
  <si>
    <t>引率予定者</t>
    <rPh sb="0" eb="2">
      <t>インソツ</t>
    </rPh>
    <rPh sb="2" eb="5">
      <t>ヨテイシャ</t>
    </rPh>
    <phoneticPr fontId="1"/>
  </si>
  <si>
    <t>申込責任者
携帯番号</t>
    <rPh sb="0" eb="2">
      <t>モウシコミ</t>
    </rPh>
    <rPh sb="2" eb="5">
      <t>セキニンシャ</t>
    </rPh>
    <rPh sb="6" eb="8">
      <t>ケイタイ</t>
    </rPh>
    <rPh sb="8" eb="10">
      <t>バンゴウ</t>
    </rPh>
    <phoneticPr fontId="1"/>
  </si>
  <si>
    <t>※　大会当日に連絡する場合がございます。</t>
    <rPh sb="2" eb="4">
      <t>タイカイ</t>
    </rPh>
    <rPh sb="4" eb="6">
      <t>トウジツ</t>
    </rPh>
    <rPh sb="7" eb="9">
      <t>レンラク</t>
    </rPh>
    <rPh sb="11" eb="13">
      <t>バアイ</t>
    </rPh>
    <phoneticPr fontId="1"/>
  </si>
  <si>
    <t>個人
種目</t>
    <rPh sb="0" eb="2">
      <t>コジン</t>
    </rPh>
    <rPh sb="3" eb="5">
      <t>シュモク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</si>
  <si>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</si>
  <si>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</si>
  <si>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リレー
種目</t>
    <rPh sb="4" eb="6">
      <t>シュモク</t>
    </rPh>
    <phoneticPr fontId="1"/>
  </si>
  <si>
    <t>混合</t>
    <rPh sb="0" eb="2">
      <t>コンゴウ</t>
    </rPh>
    <phoneticPr fontId="1"/>
  </si>
  <si>
    <t>予約プログラム</t>
    <rPh sb="0" eb="2">
      <t>ヨヤク</t>
    </rPh>
    <phoneticPr fontId="1"/>
  </si>
  <si>
    <t>お弁当予約</t>
    <rPh sb="1" eb="3">
      <t>ベントウ</t>
    </rPh>
    <rPh sb="3" eb="5">
      <t>ヨヤク</t>
    </rPh>
    <phoneticPr fontId="1"/>
  </si>
  <si>
    <t>参加
人数</t>
    <rPh sb="0" eb="2">
      <t>サンカ</t>
    </rPh>
    <rPh sb="3" eb="5">
      <t>ニンズウ</t>
    </rPh>
    <phoneticPr fontId="1"/>
  </si>
  <si>
    <t>種目×</t>
    <rPh sb="0" eb="2">
      <t>シュモク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</si>
  <si>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</si>
  <si>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</si>
  <si>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</si>
  <si>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 xml:space="preserve">お弁当予約   </t>
    <rPh sb="1" eb="3">
      <t>ベントウ</t>
    </rPh>
    <rPh sb="3" eb="5">
      <t>ヨヤク</t>
    </rPh>
    <phoneticPr fontId="1"/>
  </si>
  <si>
    <t>冊×</t>
    <rPh sb="0" eb="1">
      <t>サツ</t>
    </rPh>
    <phoneticPr fontId="1"/>
  </si>
  <si>
    <t>個×</t>
    <rPh sb="0" eb="1">
      <t>コ</t>
    </rPh>
    <phoneticPr fontId="1"/>
  </si>
  <si>
    <t>申込金合計</t>
    <rPh sb="0" eb="2">
      <t>モウシコミ</t>
    </rPh>
    <rPh sb="2" eb="3">
      <t>キン</t>
    </rPh>
    <rPh sb="3" eb="5">
      <t>ゴウケイ</t>
    </rPh>
    <phoneticPr fontId="1"/>
  </si>
  <si>
    <t>個人種目</t>
    <rPh sb="0" eb="2">
      <t>コジン</t>
    </rPh>
    <rPh sb="2" eb="4">
      <t>シュモク</t>
    </rPh>
    <phoneticPr fontId="1"/>
  </si>
  <si>
    <t>ﾘﾚｰ種目</t>
    <rPh sb="3" eb="5">
      <t>シュモク</t>
    </rPh>
    <phoneticPr fontId="1"/>
  </si>
  <si>
    <t>予約ﾌﾟﾛｸﾞﾗﾑ</t>
    <rPh sb="0" eb="2">
      <t>ヨヤク</t>
    </rPh>
    <phoneticPr fontId="1"/>
  </si>
  <si>
    <t>●申込内訳</t>
    <rPh sb="1" eb="3">
      <t>モウシコミ</t>
    </rPh>
    <rPh sb="3" eb="5">
      <t>ウチワケ</t>
    </rPh>
    <phoneticPr fontId="1"/>
  </si>
  <si>
    <t>希望役職名及び備考</t>
    <rPh sb="0" eb="2">
      <t>キボウ</t>
    </rPh>
    <rPh sb="2" eb="5">
      <t>ヤクショクメイ</t>
    </rPh>
    <rPh sb="5" eb="6">
      <t>オヨ</t>
    </rPh>
    <rPh sb="7" eb="9">
      <t>ビコウ</t>
    </rPh>
    <phoneticPr fontId="1"/>
  </si>
  <si>
    <t>氏　　　　　　　　名</t>
    <rPh sb="0" eb="1">
      <t>シ</t>
    </rPh>
    <rPh sb="9" eb="10">
      <t>メイ</t>
    </rPh>
    <phoneticPr fontId="1"/>
  </si>
  <si>
    <r>
      <t>　　</t>
    </r>
    <r>
      <rPr>
        <b/>
        <sz val="11"/>
        <rFont val="ＭＳ Ｐゴシック"/>
        <family val="3"/>
        <charset val="128"/>
      </rPr>
      <t>大会当日の満年齢で１０級</t>
    </r>
    <r>
      <rPr>
        <sz val="11"/>
        <rFont val="ＭＳ Ｐゴシック"/>
        <family val="3"/>
        <charset val="128"/>
      </rPr>
      <t>以上に個人種目をエントリーされる</t>
    </r>
    <rPh sb="2" eb="4">
      <t>タイカイ</t>
    </rPh>
    <rPh sb="4" eb="6">
      <t>トウジツ</t>
    </rPh>
    <rPh sb="7" eb="10">
      <t>マンネンレイ</t>
    </rPh>
    <rPh sb="13" eb="16">
      <t>キュウイジョウ</t>
    </rPh>
    <rPh sb="17" eb="19">
      <t>コジン</t>
    </rPh>
    <rPh sb="19" eb="21">
      <t>シュモク</t>
    </rPh>
    <phoneticPr fontId="1"/>
  </si>
  <si>
    <t>　　選手の名前と出場種目をご記入ください。</t>
    <rPh sb="2" eb="4">
      <t>センシュ</t>
    </rPh>
    <rPh sb="5" eb="7">
      <t>ナマエ</t>
    </rPh>
    <rPh sb="8" eb="10">
      <t>シュツジョウ</t>
    </rPh>
    <rPh sb="10" eb="12">
      <t>シュモク</t>
    </rPh>
    <rPh sb="14" eb="16">
      <t>キニュウ</t>
    </rPh>
    <phoneticPr fontId="1"/>
  </si>
  <si>
    <t>　　 申請がない選手は級が高くても最優秀選手の選考から除外します。</t>
    <rPh sb="3" eb="5">
      <t>シンセイ</t>
    </rPh>
    <rPh sb="8" eb="10">
      <t>センシュ</t>
    </rPh>
    <rPh sb="11" eb="12">
      <t>キュウ</t>
    </rPh>
    <rPh sb="13" eb="14">
      <t>タカ</t>
    </rPh>
    <rPh sb="17" eb="20">
      <t>サイユウシュウ</t>
    </rPh>
    <rPh sb="20" eb="22">
      <t>センシュ</t>
    </rPh>
    <rPh sb="23" eb="25">
      <t>センコウ</t>
    </rPh>
    <rPh sb="27" eb="29">
      <t>ジョガイ</t>
    </rPh>
    <phoneticPr fontId="1"/>
  </si>
  <si>
    <r>
      <t>●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最優秀選手の選考の参考に致しますので日本水泳連盟の資格級</t>
    </r>
    <rPh sb="2" eb="5">
      <t>サイユウシュウ</t>
    </rPh>
    <rPh sb="5" eb="7">
      <t>センシュ</t>
    </rPh>
    <rPh sb="8" eb="10">
      <t>センコウ</t>
    </rPh>
    <rPh sb="11" eb="13">
      <t>サンコウ</t>
    </rPh>
    <rPh sb="14" eb="15">
      <t>イタ</t>
    </rPh>
    <rPh sb="20" eb="22">
      <t>ニホン</t>
    </rPh>
    <rPh sb="22" eb="24">
      <t>スイエイ</t>
    </rPh>
    <rPh sb="24" eb="26">
      <t>レンメイ</t>
    </rPh>
    <rPh sb="27" eb="29">
      <t>シカク</t>
    </rPh>
    <rPh sb="29" eb="30">
      <t>キュウ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</si>
  <si>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</si>
  <si>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出　　場　　種　　目</t>
    <rPh sb="0" eb="1">
      <t>シュツ</t>
    </rPh>
    <rPh sb="3" eb="4">
      <t>バ</t>
    </rPh>
    <rPh sb="6" eb="7">
      <t>タネ</t>
    </rPh>
    <rPh sb="9" eb="10">
      <t>メ</t>
    </rPh>
    <phoneticPr fontId="1"/>
  </si>
  <si>
    <t>備考</t>
    <rPh sb="0" eb="2">
      <t>ビコウ</t>
    </rPh>
    <phoneticPr fontId="1"/>
  </si>
  <si>
    <t>●参加クラブは１名以上の競技役員のご協力をお願い致します。(お弁当は用意してます。)</t>
    <rPh sb="1" eb="3">
      <t>サンカ</t>
    </rPh>
    <rPh sb="8" eb="11">
      <t>メイイジョウ</t>
    </rPh>
    <rPh sb="12" eb="14">
      <t>キョウギ</t>
    </rPh>
    <rPh sb="14" eb="16">
      <t>ヤクイン</t>
    </rPh>
    <rPh sb="18" eb="20">
      <t>キョウリョク</t>
    </rPh>
    <rPh sb="22" eb="23">
      <t>ネガ</t>
    </rPh>
    <rPh sb="24" eb="25">
      <t>イタ</t>
    </rPh>
    <rPh sb="31" eb="33">
      <t>ベントウ</t>
    </rPh>
    <rPh sb="34" eb="36">
      <t>ヨウイ</t>
    </rPh>
    <phoneticPr fontId="1"/>
  </si>
  <si>
    <t>　</t>
    <phoneticPr fontId="1"/>
  </si>
  <si>
    <t>1,000円＝</t>
    <rPh sb="5" eb="6">
      <t>エン</t>
    </rPh>
    <phoneticPr fontId="1"/>
  </si>
  <si>
    <t>1,200円＝</t>
    <rPh sb="5" eb="6">
      <t>エン</t>
    </rPh>
    <phoneticPr fontId="1"/>
  </si>
  <si>
    <t>500円=</t>
    <rPh sb="3" eb="4">
      <t>エン</t>
    </rPh>
    <phoneticPr fontId="1"/>
  </si>
  <si>
    <t xml:space="preserve">　種目   </t>
    <rPh sb="1" eb="3">
      <t>シュモク</t>
    </rPh>
    <phoneticPr fontId="1"/>
  </si>
  <si>
    <t>200円=</t>
    <rPh sb="3" eb="4">
      <t>エン</t>
    </rPh>
    <phoneticPr fontId="1"/>
  </si>
  <si>
    <t>人×</t>
    <rPh sb="0" eb="1">
      <t>ニン</t>
    </rPh>
    <phoneticPr fontId="1"/>
  </si>
  <si>
    <t>ｺﾛﾅ対策費</t>
    <rPh sb="3" eb="6">
      <t>タイサクヒ</t>
    </rPh>
    <phoneticPr fontId="1"/>
  </si>
  <si>
    <t>700円=</t>
    <rPh sb="3" eb="4">
      <t>エン</t>
    </rPh>
    <phoneticPr fontId="1"/>
  </si>
  <si>
    <t>ｺﾛﾅ対策費</t>
    <rPh sb="3" eb="6">
      <t>タイサクヒ</t>
    </rPh>
    <phoneticPr fontId="1"/>
  </si>
  <si>
    <t>第２４回　大分県スイミングクラブ協議会ＡＢＣ級公認・認定大会　　総括表</t>
    <rPh sb="0" eb="1">
      <t>ダイ</t>
    </rPh>
    <rPh sb="3" eb="4">
      <t>カイ</t>
    </rPh>
    <rPh sb="5" eb="8">
      <t>オオイタケン</t>
    </rPh>
    <rPh sb="16" eb="19">
      <t>キョウギカイ</t>
    </rPh>
    <rPh sb="22" eb="23">
      <t>キュウ</t>
    </rPh>
    <rPh sb="23" eb="25">
      <t>コウニン</t>
    </rPh>
    <rPh sb="26" eb="28">
      <t>ニンテイ</t>
    </rPh>
    <rPh sb="28" eb="30">
      <t>タイカイ</t>
    </rPh>
    <rPh sb="32" eb="34">
      <t>ソウカツ</t>
    </rPh>
    <rPh sb="34" eb="3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</si>
</sst>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right" vertical="center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0" fillId="3" borderId="4" xfId="0" applyFill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0" fillId="0" borderId="2" xfId="0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B0F0"/>
  </sheetPr>
  <dimension ref="A1:P43"/>
  <sheetViews>
    <sheetView tabSelected="1" workbookViewId="0">
      <selection activeCell="E7" sqref="E7"/>
    </sheetView>
  </sheetViews>
  <sheetFormatPr defaultRowHeight="13.5" x14ac:dyDescent="0.15"/>
  <cols>
    <col min="1" max="1" width="5.625" style="1" customWidth="1"/>
    <col min="2" max="16" width="9" style="1"/>
    <col min="17" max="17" width="6" style="1" customWidth="1"/>
    <col min="18" max="16384" width="9" style="1"/>
  </cols>
  <sheetData>
    <row r="1" spans="1:16" ht="18" customHeight="1" x14ac:dyDescent="0.15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8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4" spans="1:16" x14ac:dyDescent="0.15">
      <c r="B4" s="31" t="s">
        <v>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1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8" spans="1:16" x14ac:dyDescent="0.15">
      <c r="B8" s="31" t="s">
        <v>1</v>
      </c>
      <c r="C8" s="31"/>
      <c r="D8" s="31"/>
      <c r="E8" s="31"/>
      <c r="F8" s="31"/>
      <c r="G8" s="31"/>
      <c r="H8" s="31"/>
      <c r="I8" s="31" t="s">
        <v>3</v>
      </c>
      <c r="J8" s="31"/>
      <c r="K8" s="31"/>
      <c r="L8" s="31"/>
      <c r="M8" s="31"/>
      <c r="N8" s="31"/>
      <c r="O8" s="31"/>
      <c r="P8" s="31"/>
    </row>
    <row r="9" spans="1:16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1" spans="1:16" x14ac:dyDescent="0.15">
      <c r="B11" s="38" t="s">
        <v>4</v>
      </c>
      <c r="C11" s="39"/>
      <c r="D11" s="31"/>
      <c r="E11" s="31"/>
      <c r="F11" s="31"/>
      <c r="G11" s="31"/>
      <c r="H11" s="31"/>
      <c r="I11" s="31" t="s">
        <v>2</v>
      </c>
      <c r="J11" s="31"/>
      <c r="K11" s="31"/>
      <c r="L11" s="31"/>
      <c r="M11" s="31"/>
      <c r="N11" s="31"/>
      <c r="O11" s="31"/>
      <c r="P11" s="31"/>
    </row>
    <row r="12" spans="1:16" x14ac:dyDescent="0.15">
      <c r="B12" s="39"/>
      <c r="C12" s="3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15">
      <c r="I13" s="6" t="s">
        <v>5</v>
      </c>
    </row>
    <row r="14" spans="1:16" ht="9.75" customHeight="1" x14ac:dyDescent="0.15"/>
    <row r="15" spans="1:16" x14ac:dyDescent="0.15">
      <c r="B15" s="1" t="s">
        <v>25</v>
      </c>
      <c r="K15" s="1" t="s">
        <v>31</v>
      </c>
    </row>
    <row r="16" spans="1:16" x14ac:dyDescent="0.15">
      <c r="B16" s="33" t="s">
        <v>13</v>
      </c>
      <c r="C16" s="5" t="s">
        <v>7</v>
      </c>
      <c r="D16" s="11"/>
      <c r="E16" s="12"/>
      <c r="F16" s="13" t="s">
        <v>36</v>
      </c>
      <c r="G16" s="37"/>
      <c r="H16" s="37"/>
      <c r="I16" s="4" t="s">
        <v>15</v>
      </c>
      <c r="K16" s="1" t="s">
        <v>28</v>
      </c>
    </row>
    <row r="17" spans="2:16" x14ac:dyDescent="0.15">
      <c r="B17" s="33"/>
      <c r="C17" s="5" t="s">
        <v>8</v>
      </c>
      <c r="D17" s="11"/>
      <c r="E17" s="12"/>
      <c r="F17" s="13" t="s">
        <v>36</v>
      </c>
      <c r="G17" s="37"/>
      <c r="H17" s="37"/>
      <c r="I17" s="4" t="s">
        <v>15</v>
      </c>
      <c r="K17" s="1" t="s">
        <v>29</v>
      </c>
    </row>
    <row r="18" spans="2:16" x14ac:dyDescent="0.15">
      <c r="B18" s="33"/>
      <c r="C18" s="5" t="s">
        <v>16</v>
      </c>
      <c r="D18" s="11"/>
      <c r="E18" s="12"/>
      <c r="F18" s="13" t="s">
        <v>36</v>
      </c>
      <c r="G18" s="36">
        <f>G16+G17</f>
        <v>0</v>
      </c>
      <c r="H18" s="36"/>
      <c r="I18" s="4" t="s">
        <v>15</v>
      </c>
      <c r="K18" s="2" t="s">
        <v>30</v>
      </c>
    </row>
    <row r="19" spans="2:16" x14ac:dyDescent="0.15">
      <c r="B19" s="33" t="s">
        <v>6</v>
      </c>
      <c r="C19" s="5" t="s">
        <v>7</v>
      </c>
      <c r="D19" s="8"/>
      <c r="E19" s="9" t="s">
        <v>14</v>
      </c>
      <c r="F19" s="10" t="s">
        <v>37</v>
      </c>
      <c r="G19" s="37">
        <f>D19*1000</f>
        <v>0</v>
      </c>
      <c r="H19" s="37"/>
      <c r="I19" s="4" t="s">
        <v>17</v>
      </c>
    </row>
    <row r="20" spans="2:16" x14ac:dyDescent="0.15">
      <c r="B20" s="33"/>
      <c r="C20" s="5" t="s">
        <v>8</v>
      </c>
      <c r="D20" s="8"/>
      <c r="E20" s="9" t="s">
        <v>14</v>
      </c>
      <c r="F20" s="10" t="s">
        <v>37</v>
      </c>
      <c r="G20" s="37">
        <f>D20*1000</f>
        <v>0</v>
      </c>
      <c r="H20" s="37"/>
      <c r="I20" s="4" t="s">
        <v>17</v>
      </c>
      <c r="K20" s="31" t="s">
        <v>32</v>
      </c>
      <c r="L20" s="31"/>
      <c r="M20" s="31" t="s">
        <v>33</v>
      </c>
      <c r="N20" s="31"/>
      <c r="O20" s="31"/>
      <c r="P20" s="31" t="s">
        <v>34</v>
      </c>
    </row>
    <row r="21" spans="2:16" x14ac:dyDescent="0.15">
      <c r="B21" s="33"/>
      <c r="C21" s="5" t="s">
        <v>16</v>
      </c>
      <c r="D21" s="14"/>
      <c r="E21" s="15" t="s">
        <v>40</v>
      </c>
      <c r="F21" s="16"/>
      <c r="G21" s="36">
        <f>SUM(G19:G20)</f>
        <v>0</v>
      </c>
      <c r="H21" s="36"/>
      <c r="I21" s="17" t="s">
        <v>17</v>
      </c>
      <c r="K21" s="31"/>
      <c r="L21" s="31"/>
      <c r="M21" s="31"/>
      <c r="N21" s="31"/>
      <c r="O21" s="31"/>
      <c r="P21" s="31"/>
    </row>
    <row r="22" spans="2:16" x14ac:dyDescent="0.15">
      <c r="B22" s="33" t="s">
        <v>9</v>
      </c>
      <c r="C22" s="5" t="s">
        <v>7</v>
      </c>
      <c r="D22" s="8"/>
      <c r="E22" s="9" t="s">
        <v>14</v>
      </c>
      <c r="F22" s="10" t="s">
        <v>38</v>
      </c>
      <c r="G22" s="37">
        <f>D22*1200</f>
        <v>0</v>
      </c>
      <c r="H22" s="37"/>
      <c r="I22" s="4" t="s">
        <v>17</v>
      </c>
      <c r="K22" s="31"/>
      <c r="L22" s="31"/>
      <c r="M22" s="31"/>
      <c r="N22" s="31"/>
      <c r="O22" s="31"/>
      <c r="P22" s="7"/>
    </row>
    <row r="23" spans="2:16" x14ac:dyDescent="0.15">
      <c r="B23" s="33"/>
      <c r="C23" s="5" t="s">
        <v>8</v>
      </c>
      <c r="D23" s="8"/>
      <c r="E23" s="9" t="s">
        <v>14</v>
      </c>
      <c r="F23" s="10" t="s">
        <v>38</v>
      </c>
      <c r="G23" s="37">
        <f>D23*1200</f>
        <v>0</v>
      </c>
      <c r="H23" s="37"/>
      <c r="I23" s="4" t="s">
        <v>17</v>
      </c>
      <c r="K23" s="31"/>
      <c r="L23" s="31"/>
      <c r="M23" s="31"/>
      <c r="N23" s="31"/>
      <c r="O23" s="31"/>
      <c r="P23" s="7"/>
    </row>
    <row r="24" spans="2:16" x14ac:dyDescent="0.15">
      <c r="B24" s="33"/>
      <c r="C24" s="5" t="s">
        <v>10</v>
      </c>
      <c r="D24" s="8"/>
      <c r="E24" s="9" t="s">
        <v>14</v>
      </c>
      <c r="F24" s="10" t="s">
        <v>38</v>
      </c>
      <c r="G24" s="37">
        <f>D24*1200</f>
        <v>0</v>
      </c>
      <c r="H24" s="37"/>
      <c r="I24" s="4" t="s">
        <v>17</v>
      </c>
      <c r="K24" s="31"/>
      <c r="L24" s="31"/>
      <c r="M24" s="31"/>
      <c r="N24" s="31"/>
      <c r="O24" s="31"/>
      <c r="P24" s="7"/>
    </row>
    <row r="25" spans="2:16" x14ac:dyDescent="0.15">
      <c r="B25" s="33"/>
      <c r="C25" s="5" t="s">
        <v>16</v>
      </c>
      <c r="D25" s="14"/>
      <c r="E25" s="15" t="s">
        <v>40</v>
      </c>
      <c r="F25" s="10"/>
      <c r="G25" s="36">
        <f>SUM(G22:G24)</f>
        <v>0</v>
      </c>
      <c r="H25" s="36"/>
      <c r="I25" s="4" t="s">
        <v>17</v>
      </c>
      <c r="K25" s="31"/>
      <c r="L25" s="31"/>
      <c r="M25" s="31"/>
      <c r="N25" s="31"/>
      <c r="O25" s="31"/>
      <c r="P25" s="7"/>
    </row>
    <row r="26" spans="2:16" x14ac:dyDescent="0.15">
      <c r="B26" s="31" t="s">
        <v>11</v>
      </c>
      <c r="C26" s="31"/>
      <c r="D26" s="8"/>
      <c r="E26" s="9" t="s">
        <v>19</v>
      </c>
      <c r="F26" s="10" t="s">
        <v>39</v>
      </c>
      <c r="G26" s="37">
        <f>D26*500</f>
        <v>0</v>
      </c>
      <c r="H26" s="37"/>
      <c r="I26" s="4" t="s">
        <v>17</v>
      </c>
      <c r="K26" s="31"/>
      <c r="L26" s="31"/>
      <c r="M26" s="31"/>
      <c r="N26" s="31"/>
      <c r="O26" s="31"/>
      <c r="P26" s="7"/>
    </row>
    <row r="27" spans="2:16" x14ac:dyDescent="0.15">
      <c r="B27" s="31" t="s">
        <v>18</v>
      </c>
      <c r="C27" s="31"/>
      <c r="D27" s="8"/>
      <c r="E27" s="9" t="s">
        <v>20</v>
      </c>
      <c r="F27" s="10" t="s">
        <v>44</v>
      </c>
      <c r="G27" s="37">
        <f>D27*700</f>
        <v>0</v>
      </c>
      <c r="H27" s="37"/>
      <c r="I27" s="4" t="s">
        <v>17</v>
      </c>
      <c r="K27" s="31"/>
      <c r="L27" s="31"/>
      <c r="M27" s="31"/>
      <c r="N27" s="31"/>
      <c r="O27" s="31"/>
      <c r="P27" s="7"/>
    </row>
    <row r="28" spans="2:16" x14ac:dyDescent="0.15">
      <c r="B28" s="31" t="s">
        <v>45</v>
      </c>
      <c r="C28" s="31"/>
      <c r="D28" s="8"/>
      <c r="E28" s="9" t="s">
        <v>42</v>
      </c>
      <c r="F28" s="10" t="s">
        <v>41</v>
      </c>
      <c r="G28" s="37">
        <f>D28*200</f>
        <v>0</v>
      </c>
      <c r="H28" s="37"/>
      <c r="I28" s="21" t="s">
        <v>17</v>
      </c>
      <c r="K28" s="31"/>
      <c r="L28" s="31"/>
      <c r="M28" s="31"/>
      <c r="N28" s="31"/>
      <c r="O28" s="31"/>
      <c r="P28" s="7"/>
    </row>
    <row r="29" spans="2:16" x14ac:dyDescent="0.15">
      <c r="B29" s="19"/>
      <c r="C29" s="19"/>
      <c r="D29" s="3"/>
      <c r="E29" s="18"/>
      <c r="F29" s="3"/>
      <c r="G29" s="22"/>
      <c r="H29" s="22"/>
      <c r="I29" s="19"/>
      <c r="K29" s="31"/>
      <c r="L29" s="31"/>
      <c r="M29" s="31"/>
      <c r="N29" s="31"/>
      <c r="O29" s="31"/>
      <c r="P29" s="7"/>
    </row>
    <row r="30" spans="2:16" ht="14.25" x14ac:dyDescent="0.15">
      <c r="B30" s="40" t="s">
        <v>21</v>
      </c>
      <c r="C30" s="40"/>
      <c r="E30" s="34" t="s">
        <v>22</v>
      </c>
      <c r="F30" s="35"/>
      <c r="G30" s="43">
        <f>G21</f>
        <v>0</v>
      </c>
      <c r="H30" s="37"/>
      <c r="I30" s="20" t="s">
        <v>17</v>
      </c>
      <c r="K30" s="31"/>
      <c r="L30" s="31"/>
      <c r="M30" s="31"/>
      <c r="N30" s="31"/>
      <c r="O30" s="31"/>
      <c r="P30" s="7"/>
    </row>
    <row r="31" spans="2:16" ht="14.25" x14ac:dyDescent="0.15">
      <c r="E31" s="34" t="s">
        <v>23</v>
      </c>
      <c r="F31" s="35"/>
      <c r="G31" s="43">
        <f>G25</f>
        <v>0</v>
      </c>
      <c r="H31" s="37"/>
      <c r="I31" s="20" t="s">
        <v>17</v>
      </c>
      <c r="K31" s="31"/>
      <c r="L31" s="31"/>
      <c r="M31" s="31"/>
      <c r="N31" s="31"/>
      <c r="O31" s="31"/>
      <c r="P31" s="7"/>
    </row>
    <row r="32" spans="2:16" ht="14.25" x14ac:dyDescent="0.15">
      <c r="E32" s="34" t="s">
        <v>24</v>
      </c>
      <c r="F32" s="35"/>
      <c r="G32" s="43">
        <f>G26</f>
        <v>0</v>
      </c>
      <c r="H32" s="37"/>
      <c r="I32" s="20" t="s">
        <v>17</v>
      </c>
      <c r="K32" s="31"/>
      <c r="L32" s="31"/>
      <c r="M32" s="31"/>
      <c r="N32" s="31"/>
      <c r="O32" s="31"/>
      <c r="P32" s="7"/>
    </row>
    <row r="33" spans="2:16" ht="14.25" x14ac:dyDescent="0.15">
      <c r="E33" s="34" t="s">
        <v>12</v>
      </c>
      <c r="F33" s="35"/>
      <c r="G33" s="43">
        <f>G27</f>
        <v>0</v>
      </c>
      <c r="H33" s="37"/>
      <c r="I33" s="20" t="s">
        <v>17</v>
      </c>
      <c r="K33" s="31"/>
      <c r="L33" s="31"/>
      <c r="M33" s="31"/>
      <c r="N33" s="31"/>
      <c r="O33" s="31"/>
      <c r="P33" s="7"/>
    </row>
    <row r="34" spans="2:16" ht="14.25" x14ac:dyDescent="0.15">
      <c r="E34" s="34" t="s">
        <v>43</v>
      </c>
      <c r="F34" s="35"/>
      <c r="G34" s="43">
        <f>G27</f>
        <v>0</v>
      </c>
      <c r="H34" s="37"/>
      <c r="I34" s="20" t="s">
        <v>17</v>
      </c>
      <c r="K34" s="31"/>
      <c r="L34" s="31"/>
      <c r="M34" s="31"/>
      <c r="N34" s="31"/>
      <c r="O34" s="31"/>
      <c r="P34" s="7"/>
    </row>
    <row r="35" spans="2:16" ht="14.25" x14ac:dyDescent="0.15">
      <c r="E35" s="41" t="s">
        <v>16</v>
      </c>
      <c r="F35" s="42"/>
      <c r="G35" s="43">
        <f>SUM(G30:G34)</f>
        <v>0</v>
      </c>
      <c r="H35" s="37"/>
      <c r="I35" s="20" t="s">
        <v>17</v>
      </c>
      <c r="K35" s="31"/>
      <c r="L35" s="31"/>
      <c r="M35" s="31"/>
      <c r="N35" s="31"/>
      <c r="O35" s="31"/>
      <c r="P35" s="7"/>
    </row>
    <row r="36" spans="2:16" x14ac:dyDescent="0.15">
      <c r="K36" s="31"/>
      <c r="L36" s="31"/>
      <c r="M36" s="31"/>
      <c r="N36" s="31"/>
      <c r="O36" s="31"/>
      <c r="P36" s="7"/>
    </row>
    <row r="37" spans="2:16" x14ac:dyDescent="0.15">
      <c r="B37" s="1" t="s">
        <v>35</v>
      </c>
      <c r="K37" s="31"/>
      <c r="L37" s="31"/>
      <c r="M37" s="31"/>
      <c r="N37" s="31"/>
      <c r="O37" s="31"/>
      <c r="P37" s="7"/>
    </row>
    <row r="38" spans="2:16" x14ac:dyDescent="0.15">
      <c r="K38" s="31"/>
      <c r="L38" s="31"/>
      <c r="M38" s="31"/>
      <c r="N38" s="31"/>
      <c r="O38" s="31"/>
      <c r="P38" s="7"/>
    </row>
    <row r="39" spans="2:16" x14ac:dyDescent="0.15">
      <c r="B39" s="5"/>
      <c r="C39" s="31" t="s">
        <v>27</v>
      </c>
      <c r="D39" s="31"/>
      <c r="E39" s="31"/>
      <c r="F39" s="31"/>
      <c r="G39" s="31" t="s">
        <v>26</v>
      </c>
      <c r="H39" s="31"/>
      <c r="I39" s="31"/>
      <c r="K39" s="31"/>
      <c r="L39" s="31"/>
      <c r="M39" s="31"/>
      <c r="N39" s="31"/>
      <c r="O39" s="31"/>
      <c r="P39" s="7"/>
    </row>
    <row r="40" spans="2:16" x14ac:dyDescent="0.15">
      <c r="B40" s="23">
        <v>1</v>
      </c>
      <c r="C40" s="25"/>
      <c r="D40" s="26"/>
      <c r="E40" s="26"/>
      <c r="F40" s="27"/>
      <c r="G40" s="25"/>
      <c r="H40" s="26"/>
      <c r="I40" s="27"/>
      <c r="K40" s="31"/>
      <c r="L40" s="31"/>
      <c r="M40" s="31"/>
      <c r="N40" s="31"/>
      <c r="O40" s="31"/>
      <c r="P40" s="7"/>
    </row>
    <row r="41" spans="2:16" x14ac:dyDescent="0.15">
      <c r="B41" s="24"/>
      <c r="C41" s="28"/>
      <c r="D41" s="29"/>
      <c r="E41" s="29"/>
      <c r="F41" s="30"/>
      <c r="G41" s="28"/>
      <c r="H41" s="29"/>
      <c r="I41" s="30"/>
      <c r="K41" s="31"/>
      <c r="L41" s="31"/>
      <c r="M41" s="31"/>
      <c r="N41" s="31"/>
      <c r="O41" s="31"/>
      <c r="P41" s="7"/>
    </row>
    <row r="42" spans="2:16" x14ac:dyDescent="0.15">
      <c r="B42" s="23">
        <v>2</v>
      </c>
      <c r="C42" s="25"/>
      <c r="D42" s="26"/>
      <c r="E42" s="26"/>
      <c r="F42" s="27"/>
      <c r="G42" s="25"/>
      <c r="H42" s="26"/>
      <c r="I42" s="27"/>
      <c r="K42" s="31"/>
      <c r="L42" s="31"/>
      <c r="M42" s="31"/>
      <c r="N42" s="31"/>
      <c r="O42" s="31"/>
      <c r="P42" s="7"/>
    </row>
    <row r="43" spans="2:16" x14ac:dyDescent="0.15">
      <c r="B43" s="24"/>
      <c r="C43" s="28"/>
      <c r="D43" s="29"/>
      <c r="E43" s="29"/>
      <c r="F43" s="30"/>
      <c r="G43" s="28"/>
      <c r="H43" s="29"/>
      <c r="I43" s="30"/>
      <c r="K43" s="31"/>
      <c r="L43" s="31"/>
      <c r="M43" s="31"/>
      <c r="N43" s="31"/>
      <c r="O43" s="31"/>
      <c r="P43" s="7"/>
    </row>
  </sheetData>
  <mergeCells count="76">
    <mergeCell ref="B28:C28"/>
    <mergeCell ref="G27:H27"/>
    <mergeCell ref="G28:H28"/>
    <mergeCell ref="E35:F35"/>
    <mergeCell ref="G30:H30"/>
    <mergeCell ref="G31:H31"/>
    <mergeCell ref="G32:H32"/>
    <mergeCell ref="G33:H33"/>
    <mergeCell ref="G34:H34"/>
    <mergeCell ref="G35:H35"/>
    <mergeCell ref="B11:C12"/>
    <mergeCell ref="I8:J9"/>
    <mergeCell ref="D8:H9"/>
    <mergeCell ref="I11:J12"/>
    <mergeCell ref="G39:I39"/>
    <mergeCell ref="E32:F32"/>
    <mergeCell ref="E33:F33"/>
    <mergeCell ref="E34:F34"/>
    <mergeCell ref="C39:F39"/>
    <mergeCell ref="B30:C30"/>
    <mergeCell ref="B8:C9"/>
    <mergeCell ref="G16:H16"/>
    <mergeCell ref="G17:H17"/>
    <mergeCell ref="G18:H18"/>
    <mergeCell ref="G19:H19"/>
    <mergeCell ref="G20:H20"/>
    <mergeCell ref="P20:P21"/>
    <mergeCell ref="K24:L25"/>
    <mergeCell ref="M24:O25"/>
    <mergeCell ref="E30:F30"/>
    <mergeCell ref="E31:F31"/>
    <mergeCell ref="G21:H21"/>
    <mergeCell ref="G22:H22"/>
    <mergeCell ref="G23:H23"/>
    <mergeCell ref="G24:H24"/>
    <mergeCell ref="G25:H25"/>
    <mergeCell ref="G26:H26"/>
    <mergeCell ref="M32:O33"/>
    <mergeCell ref="K26:L27"/>
    <mergeCell ref="M26:O27"/>
    <mergeCell ref="K32:L33"/>
    <mergeCell ref="K28:L29"/>
    <mergeCell ref="K30:L31"/>
    <mergeCell ref="M28:O29"/>
    <mergeCell ref="M30:O31"/>
    <mergeCell ref="A1:P2"/>
    <mergeCell ref="K34:L35"/>
    <mergeCell ref="B27:C27"/>
    <mergeCell ref="B16:B18"/>
    <mergeCell ref="B19:B21"/>
    <mergeCell ref="B22:B25"/>
    <mergeCell ref="D4:P6"/>
    <mergeCell ref="B26:C26"/>
    <mergeCell ref="K11:P12"/>
    <mergeCell ref="D11:H12"/>
    <mergeCell ref="K20:L21"/>
    <mergeCell ref="M20:O21"/>
    <mergeCell ref="K22:L23"/>
    <mergeCell ref="M22:O23"/>
    <mergeCell ref="K8:P9"/>
    <mergeCell ref="B4:C6"/>
    <mergeCell ref="B42:B43"/>
    <mergeCell ref="C42:F43"/>
    <mergeCell ref="G42:I43"/>
    <mergeCell ref="K36:L37"/>
    <mergeCell ref="M34:O35"/>
    <mergeCell ref="M36:O37"/>
    <mergeCell ref="B40:B41"/>
    <mergeCell ref="C40:F41"/>
    <mergeCell ref="G40:I41"/>
    <mergeCell ref="K40:L41"/>
    <mergeCell ref="K42:L43"/>
    <mergeCell ref="M40:O41"/>
    <mergeCell ref="M42:O43"/>
    <mergeCell ref="K38:L39"/>
    <mergeCell ref="M38:O39"/>
  </mergeCells>
  <phoneticPr fontId="1"/>
  <pageMargins left="0.2" right="0.2" top="0.24" bottom="0.27" header="0.2" footer="0.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wakaayu</dc:creator>
  <cp:lastModifiedBy>rui</cp:lastModifiedBy>
  <cp:lastPrinted>2021-05-09T14:16:54Z</cp:lastPrinted>
  <dcterms:created xsi:type="dcterms:W3CDTF">1997-01-08T22:48:59Z</dcterms:created>
  <dcterms:modified xsi:type="dcterms:W3CDTF">2021-05-09T14:18:54Z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